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nishiberiboconsul.com/Downloads/"/>
    </mc:Choice>
  </mc:AlternateContent>
  <xr:revisionPtr revIDLastSave="0" documentId="13_ncr:1_{2A174DB3-9D70-5A41-A5D0-00816BC0947E}" xr6:coauthVersionLast="47" xr6:coauthVersionMax="47" xr10:uidLastSave="{00000000-0000-0000-0000-000000000000}"/>
  <bookViews>
    <workbookView xWindow="80" yWindow="620" windowWidth="33520" windowHeight="20380" xr2:uid="{00000000-000D-0000-FFFF-FFFF00000000}"/>
  </bookViews>
  <sheets>
    <sheet name="診断カルテ" sheetId="1" r:id="rId1"/>
    <sheet name="評価基準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opLxU+VJjGDs9s6eDG6U113DDugp72Y38d8lFzdgLk="/>
    </ext>
  </extLst>
</workbook>
</file>

<file path=xl/calcChain.xml><?xml version="1.0" encoding="utf-8"?>
<calcChain xmlns="http://schemas.openxmlformats.org/spreadsheetml/2006/main">
  <c r="E17" i="1" l="1"/>
  <c r="D17" i="1"/>
  <c r="C17" i="1"/>
  <c r="E13" i="1"/>
  <c r="D13" i="1"/>
  <c r="C13" i="1"/>
  <c r="E9" i="1"/>
  <c r="D9" i="1"/>
  <c r="C9" i="1"/>
  <c r="C23" i="1"/>
  <c r="E22" i="1"/>
  <c r="D22" i="1"/>
  <c r="C22" i="1"/>
  <c r="E21" i="1"/>
  <c r="D21" i="1"/>
  <c r="C21" i="1"/>
</calcChain>
</file>

<file path=xl/sharedStrings.xml><?xml version="1.0" encoding="utf-8"?>
<sst xmlns="http://schemas.openxmlformats.org/spreadsheetml/2006/main" count="78" uniqueCount="59">
  <si>
    <r>
      <rPr>
        <b/>
        <sz val="20"/>
        <color rgb="FFFFFFFF"/>
        <rFont val="Noto Sans CJK SC"/>
      </rPr>
      <t>見える化</t>
    </r>
    <r>
      <rPr>
        <b/>
        <sz val="20"/>
        <color rgb="FFFFFFFF"/>
        <rFont val="Yu Mincho"/>
        <family val="1"/>
        <charset val="128"/>
      </rPr>
      <t xml:space="preserve">PDCA  </t>
    </r>
    <r>
      <rPr>
        <b/>
        <sz val="20"/>
        <color rgb="FFFFFFFF"/>
        <rFont val="Noto Sans CJK SC"/>
      </rPr>
      <t>診断カルテ</t>
    </r>
  </si>
  <si>
    <r>
      <rPr>
        <b/>
        <sz val="16"/>
        <color rgb="FFFFFFFF"/>
        <rFont val="Noto Sans CJK SC"/>
      </rPr>
      <t>評価点の判定基準（</t>
    </r>
    <r>
      <rPr>
        <b/>
        <sz val="16"/>
        <color rgb="FFFFFFFF"/>
        <rFont val="Yu Mincho"/>
        <family val="1"/>
        <charset val="128"/>
      </rPr>
      <t>5</t>
    </r>
    <r>
      <rPr>
        <b/>
        <sz val="16"/>
        <color rgb="FFFFFFFF"/>
        <rFont val="Noto Sans CJK SC"/>
      </rPr>
      <t>段階）</t>
    </r>
  </si>
  <si>
    <t>点</t>
  </si>
  <si>
    <t>状態</t>
  </si>
  <si>
    <t>定義の目安</t>
  </si>
  <si>
    <t>会社名</t>
  </si>
  <si>
    <t>記入者</t>
  </si>
  <si>
    <t>未着手</t>
  </si>
  <si>
    <t>取り組みがない。属人的で、仕組み・記録・共有が存在しない。</t>
  </si>
  <si>
    <t>事業目標</t>
  </si>
  <si>
    <t>目標①</t>
  </si>
  <si>
    <t>目標②</t>
  </si>
  <si>
    <t>目標③</t>
  </si>
  <si>
    <t>着手</t>
  </si>
  <si>
    <t>一部で取り組み始めたが、継続性がなく、一部の人だけに留まっている。</t>
  </si>
  <si>
    <t>運用中</t>
  </si>
  <si>
    <t>仕組みはあり運用しているが、形骸化・抜け漏れがあり数字での会話が不十分。</t>
  </si>
  <si>
    <t>観点</t>
  </si>
  <si>
    <t>経営の見える化PDCA
事業計画・会社全体</t>
  </si>
  <si>
    <t>部門・店舗の見える化PDCA
部門計画・店舗／案件</t>
  </si>
  <si>
    <t>個人の見える化PDCA
個人目標・評価・面談</t>
  </si>
  <si>
    <t>定着</t>
  </si>
  <si>
    <t>仕組みが定着し、定期的に回っている。数字で会話し、振り返りができている。</t>
  </si>
  <si>
    <t>高度に定着</t>
  </si>
  <si>
    <r>
      <rPr>
        <sz val="10"/>
        <color rgb="FF1A1A1A"/>
        <rFont val="Yu Gothic"/>
        <family val="3"/>
        <charset val="128"/>
      </rPr>
      <t>PDCA</t>
    </r>
    <r>
      <rPr>
        <sz val="10"/>
        <color rgb="FF1A1A1A"/>
        <rFont val="Noto Sans CJK SC"/>
      </rPr>
      <t>が自律的に回り、現場が自ら改善。成果が本人にフィードバックされている。</t>
    </r>
  </si>
  <si>
    <t>計画</t>
  </si>
  <si>
    <t>現状記述</t>
  </si>
  <si>
    <r>
      <rPr>
        <b/>
        <sz val="9"/>
        <color rgb="FF1B6FA8"/>
        <rFont val="Noto Sans CJK SC"/>
      </rPr>
      <t>記入方法：各マスは ①現状記述　②評価点</t>
    </r>
    <r>
      <rPr>
        <b/>
        <sz val="9"/>
        <color rgb="FF1B6FA8"/>
        <rFont val="Yu Gothic"/>
        <family val="3"/>
        <charset val="128"/>
      </rPr>
      <t>(1</t>
    </r>
    <r>
      <rPr>
        <b/>
        <sz val="9"/>
        <color rgb="FF1B6FA8"/>
        <rFont val="Noto Sans CJK SC"/>
      </rPr>
      <t>〜</t>
    </r>
    <r>
      <rPr>
        <b/>
        <sz val="9"/>
        <color rgb="FF1B6FA8"/>
        <rFont val="Yu Gothic"/>
        <family val="3"/>
        <charset val="128"/>
      </rPr>
      <t>5</t>
    </r>
    <r>
      <rPr>
        <b/>
        <sz val="9"/>
        <color rgb="FF1B6FA8"/>
        <rFont val="Noto Sans CJK SC"/>
      </rPr>
      <t>・黄色セル</t>
    </r>
    <r>
      <rPr>
        <b/>
        <sz val="9"/>
        <color rgb="FF1B6FA8"/>
        <rFont val="Yu Gothic"/>
        <family val="3"/>
        <charset val="128"/>
      </rPr>
      <t>)</t>
    </r>
    <r>
      <rPr>
        <b/>
        <sz val="9"/>
        <color rgb="FF1B6FA8"/>
        <rFont val="Noto Sans CJK SC"/>
      </rPr>
      <t>　③課題・改善 の</t>
    </r>
    <r>
      <rPr>
        <b/>
        <sz val="9"/>
        <color rgb="FF1B6FA8"/>
        <rFont val="Yu Gothic"/>
        <family val="3"/>
        <charset val="128"/>
      </rPr>
      <t>3</t>
    </r>
    <r>
      <rPr>
        <b/>
        <sz val="9"/>
        <color rgb="FF1B6FA8"/>
        <rFont val="Noto Sans CJK SC"/>
      </rPr>
      <t>段。評価基準は別シート「評価基準」を参照。</t>
    </r>
  </si>
  <si>
    <t>課題・改善</t>
  </si>
  <si>
    <t>仕組み化・ルール化</t>
  </si>
  <si>
    <t>会議・面談</t>
  </si>
  <si>
    <t>診断スコア集計</t>
  </si>
  <si>
    <r>
      <rPr>
        <b/>
        <sz val="10"/>
        <color rgb="FF0A2540"/>
        <rFont val="Noto Sans CJK SC"/>
      </rPr>
      <t>列平均（縦の強み</t>
    </r>
    <r>
      <rPr>
        <b/>
        <sz val="10"/>
        <color rgb="FF0A2540"/>
        <rFont val="Yu Gothic"/>
        <family val="3"/>
        <charset val="128"/>
      </rPr>
      <t>/</t>
    </r>
    <r>
      <rPr>
        <b/>
        <sz val="10"/>
        <color rgb="FF0A2540"/>
        <rFont val="Noto Sans CJK SC"/>
      </rPr>
      <t>弱み）</t>
    </r>
  </si>
  <si>
    <r>
      <rPr>
        <b/>
        <sz val="10"/>
        <color rgb="FF0A2540"/>
        <rFont val="Noto Sans CJK SC"/>
      </rPr>
      <t>行平均（横の強み</t>
    </r>
    <r>
      <rPr>
        <b/>
        <sz val="10"/>
        <color rgb="FF0A2540"/>
        <rFont val="Yu Gothic"/>
        <family val="3"/>
        <charset val="128"/>
      </rPr>
      <t>/</t>
    </r>
    <r>
      <rPr>
        <b/>
        <sz val="10"/>
        <color rgb="FF0A2540"/>
        <rFont val="Noto Sans CJK SC"/>
      </rPr>
      <t>弱み）</t>
    </r>
  </si>
  <si>
    <t>総合スコア</t>
  </si>
  <si>
    <r>
      <rPr>
        <b/>
        <sz val="16"/>
        <color rgb="FFFFFFFF"/>
        <rFont val="Noto Sans CJK SC"/>
      </rPr>
      <t>評価点の判定基準（</t>
    </r>
    <r>
      <rPr>
        <b/>
        <sz val="16"/>
        <color rgb="FFFFFFFF"/>
        <rFont val="Yu Mincho"/>
        <family val="1"/>
        <charset val="128"/>
      </rPr>
      <t>5</t>
    </r>
    <r>
      <rPr>
        <b/>
        <sz val="16"/>
        <color rgb="FFFFFFFF"/>
        <rFont val="Noto Sans CJK SC"/>
      </rPr>
      <t>段階）</t>
    </r>
  </si>
  <si>
    <r>
      <rPr>
        <sz val="10"/>
        <color rgb="FF1A1A1A"/>
        <rFont val="Yu Gothic"/>
        <family val="3"/>
        <charset val="128"/>
      </rPr>
      <t>PDCA</t>
    </r>
    <r>
      <rPr>
        <sz val="10"/>
        <color rgb="FF1A1A1A"/>
        <rFont val="Noto Sans CJK SC"/>
      </rPr>
      <t>が自律的に回り、現場が自ら改善。成果が本人にフィードバックされている。</t>
    </r>
  </si>
  <si>
    <t>各マスの診断観点（記入のヒント）</t>
  </si>
  <si>
    <t>診断のポイント</t>
  </si>
  <si>
    <r>
      <rPr>
        <b/>
        <sz val="10"/>
        <color rgb="FF0A2540"/>
        <rFont val="Noto Sans CJK SC"/>
      </rPr>
      <t xml:space="preserve">計画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経営</t>
    </r>
  </si>
  <si>
    <t>事業計画があるか。社長の目標・目的が数字で定まっているか。管理会計で経営数値が見えているか。</t>
  </si>
  <si>
    <r>
      <rPr>
        <b/>
        <sz val="10"/>
        <color rgb="FF0A2540"/>
        <rFont val="Noto Sans CJK SC"/>
      </rPr>
      <t xml:space="preserve">計画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部門・店舗</t>
    </r>
  </si>
  <si>
    <t>部門・店舗ごとの計画があるか。予算収支が見えているか。案件別の採算が把握できているか。</t>
  </si>
  <si>
    <r>
      <rPr>
        <b/>
        <sz val="10"/>
        <color rgb="FF0A2540"/>
        <rFont val="Noto Sans CJK SC"/>
      </rPr>
      <t xml:space="preserve">計画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個人</t>
    </r>
  </si>
  <si>
    <t>個人目標が設定されているか。会社の目標と個人のやりたいことがつながっているか。</t>
  </si>
  <si>
    <r>
      <rPr>
        <b/>
        <sz val="10"/>
        <color rgb="FF0A2540"/>
        <rFont val="Noto Sans CJK SC"/>
      </rPr>
      <t xml:space="preserve">ルール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経営</t>
    </r>
  </si>
  <si>
    <t>経営の意思決定・情報共有のルールがあるか。属人化を防ぐ仕組みがあるか。</t>
  </si>
  <si>
    <r>
      <rPr>
        <b/>
        <sz val="10"/>
        <color rgb="FF0A2540"/>
        <rFont val="Noto Sans CJK SC"/>
      </rPr>
      <t xml:space="preserve">ルール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部門・店舗</t>
    </r>
  </si>
  <si>
    <t>部門の業務フロー・ルールが明文化され、誰でも回せる状態か。マニュアル化されているか。</t>
  </si>
  <si>
    <r>
      <rPr>
        <b/>
        <sz val="10"/>
        <color rgb="FF0A2540"/>
        <rFont val="Noto Sans CJK SC"/>
      </rPr>
      <t xml:space="preserve">ルール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個人</t>
    </r>
  </si>
  <si>
    <t>評価制度・人事の仕組みがあるか。役割と責任が明確で、頑張りが正当に反映されるか。</t>
  </si>
  <si>
    <r>
      <rPr>
        <b/>
        <sz val="10"/>
        <color rgb="FF0A2540"/>
        <rFont val="Noto Sans CJK SC"/>
      </rPr>
      <t xml:space="preserve">会議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経営</t>
    </r>
  </si>
  <si>
    <t>経営会議が機能しているか。重要事項をトップダウンで決め、実行されているか。</t>
  </si>
  <si>
    <r>
      <rPr>
        <b/>
        <sz val="10"/>
        <color rgb="FF0A2540"/>
        <rFont val="Noto Sans CJK SC"/>
      </rPr>
      <t xml:space="preserve">会議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部門・店舗</t>
    </r>
  </si>
  <si>
    <t>部門会議で予算収支の振り返りをしているか。数字で会話する文化があるか。</t>
  </si>
  <si>
    <r>
      <rPr>
        <b/>
        <sz val="10"/>
        <color rgb="FF0A2540"/>
        <rFont val="Noto Sans CJK SC"/>
      </rPr>
      <t xml:space="preserve">会議 </t>
    </r>
    <r>
      <rPr>
        <b/>
        <sz val="10"/>
        <color rgb="FF0A2540"/>
        <rFont val="Yu Gothic"/>
        <family val="3"/>
        <charset val="128"/>
      </rPr>
      <t xml:space="preserve">× </t>
    </r>
    <r>
      <rPr>
        <b/>
        <sz val="10"/>
        <color rgb="FF0A2540"/>
        <rFont val="Noto Sans CJK SC"/>
      </rPr>
      <t>個人</t>
    </r>
  </si>
  <si>
    <r>
      <rPr>
        <sz val="10"/>
        <color rgb="FF1A1A1A"/>
        <rFont val="Noto Sans CJK SC"/>
      </rPr>
      <t>面談</t>
    </r>
    <r>
      <rPr>
        <sz val="10"/>
        <color rgb="FF1A1A1A"/>
        <rFont val="Yu Gothic"/>
        <family val="3"/>
        <charset val="128"/>
      </rPr>
      <t>(One on One)</t>
    </r>
    <r>
      <rPr>
        <sz val="10"/>
        <color rgb="FF1A1A1A"/>
        <rFont val="Noto Sans CJK SC"/>
      </rPr>
      <t>を実施しているか。次の目標・挑戦を上司と話し合えているか。</t>
    </r>
  </si>
  <si>
    <r>
      <rPr>
        <sz val="20"/>
        <color rgb="FFFFFFFF"/>
        <rFont val="Noto Sans CJK SC"/>
      </rPr>
      <t xml:space="preserve">「数字で会話、決めて動いて振り返る」 ― 経営／部門・店舗／個人 </t>
    </r>
    <r>
      <rPr>
        <sz val="20"/>
        <color rgb="FFFFFFFF"/>
        <rFont val="Yu Gothic"/>
        <family val="3"/>
        <charset val="128"/>
      </rPr>
      <t xml:space="preserve">× </t>
    </r>
    <r>
      <rPr>
        <sz val="20"/>
        <color rgb="FFFFFFFF"/>
        <rFont val="Noto Sans CJK SC"/>
      </rPr>
      <t>計画／ルール／会議</t>
    </r>
  </si>
  <si>
    <r>
      <rPr>
        <b/>
        <sz val="11"/>
        <color rgb="FF0A2540"/>
        <rFont val="Noto Sans CJK SC"/>
      </rPr>
      <t>評価点</t>
    </r>
    <r>
      <rPr>
        <b/>
        <sz val="11"/>
        <color rgb="FF0A2540"/>
        <rFont val="Yu Gothic"/>
        <family val="3"/>
        <charset val="128"/>
      </rPr>
      <t>(1-5)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</si>
</sst>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Calibri"/>
      <scheme val="minor"/>
    </font>
    <font>
      <b/>
      <sz val="20"/>
      <color rgb="FFFFFFFF"/>
      <name val="Noto Sans"/>
    </font>
    <font>
      <sz val="11"/>
      <name val="Calibri"/>
      <family val="2"/>
    </font>
    <font>
      <b/>
      <sz val="16"/>
      <color rgb="FFFFFFFF"/>
      <name val="Noto Sans"/>
    </font>
    <font>
      <b/>
      <sz val="11"/>
      <color rgb="FFFFFFFF"/>
      <name val="Noto Sans"/>
    </font>
    <font>
      <b/>
      <sz val="10"/>
      <color rgb="FF0A2540"/>
      <name val="Noto Sans"/>
    </font>
    <font>
      <b/>
      <sz val="14"/>
      <color rgb="FF0A2540"/>
      <name val="Yu Gothic"/>
      <family val="3"/>
      <charset val="128"/>
    </font>
    <font>
      <b/>
      <sz val="11"/>
      <color rgb="FF0A2540"/>
      <name val="Noto Sans"/>
    </font>
    <font>
      <sz val="10"/>
      <color rgb="FF1A1A1A"/>
      <name val="Noto Sans"/>
    </font>
    <font>
      <b/>
      <sz val="12"/>
      <color rgb="FFFFFFFF"/>
      <name val="Noto Sans"/>
    </font>
    <font>
      <sz val="10"/>
      <color rgb="FF1A1A1A"/>
      <name val="Yu Gothic"/>
      <family val="3"/>
      <charset val="128"/>
    </font>
    <font>
      <b/>
      <sz val="9"/>
      <color rgb="FF1B6FA8"/>
      <name val="Noto Sans"/>
    </font>
    <font>
      <b/>
      <sz val="12"/>
      <color rgb="FF1A1A1A"/>
      <name val="Arial"/>
      <family val="2"/>
    </font>
    <font>
      <b/>
      <sz val="13"/>
      <color rgb="FFFFFFFF"/>
      <name val="Noto Sans"/>
    </font>
    <font>
      <b/>
      <sz val="14"/>
      <color rgb="FF1B6FA8"/>
      <name val="Yu Gothic"/>
      <family val="3"/>
      <charset val="128"/>
    </font>
    <font>
      <b/>
      <sz val="14"/>
      <color rgb="FF2C8A4B"/>
      <name val="Yu Gothic"/>
      <family val="3"/>
      <charset val="128"/>
    </font>
    <font>
      <b/>
      <sz val="14"/>
      <color rgb="FFB05070"/>
      <name val="Yu Gothic"/>
      <family val="3"/>
      <charset val="128"/>
    </font>
    <font>
      <b/>
      <sz val="12"/>
      <color rgb="FF0A2540"/>
      <name val="Noto Sans"/>
    </font>
    <font>
      <b/>
      <sz val="16"/>
      <color rgb="FF0A2540"/>
      <name val="Noto Sans"/>
    </font>
    <font>
      <b/>
      <sz val="10"/>
      <color rgb="FFFFFFFF"/>
      <name val="Noto Sans"/>
    </font>
    <font>
      <b/>
      <sz val="20"/>
      <color rgb="FFFFFFFF"/>
      <name val="Noto Sans CJK SC"/>
    </font>
    <font>
      <b/>
      <sz val="20"/>
      <color rgb="FFFFFFFF"/>
      <name val="Yu Mincho"/>
      <family val="1"/>
      <charset val="128"/>
    </font>
    <font>
      <b/>
      <sz val="16"/>
      <color rgb="FFFFFFFF"/>
      <name val="Noto Sans CJK SC"/>
    </font>
    <font>
      <b/>
      <sz val="16"/>
      <color rgb="FFFFFFFF"/>
      <name val="Yu Mincho"/>
      <family val="1"/>
      <charset val="128"/>
    </font>
    <font>
      <sz val="10"/>
      <color rgb="FF1A1A1A"/>
      <name val="Noto Sans CJK SC"/>
    </font>
    <font>
      <b/>
      <sz val="9"/>
      <color rgb="FF1B6FA8"/>
      <name val="Noto Sans CJK SC"/>
    </font>
    <font>
      <b/>
      <sz val="9"/>
      <color rgb="FF1B6FA8"/>
      <name val="Yu Gothic"/>
      <family val="3"/>
      <charset val="128"/>
    </font>
    <font>
      <b/>
      <sz val="10"/>
      <color rgb="FF0A2540"/>
      <name val="Noto Sans CJK SC"/>
    </font>
    <font>
      <b/>
      <sz val="10"/>
      <color rgb="FF0A2540"/>
      <name val="Yu Gothic"/>
      <family val="3"/>
      <charset val="128"/>
    </font>
    <font>
      <sz val="6"/>
      <name val="Calibri"/>
      <family val="3"/>
      <charset val="128"/>
      <scheme val="minor"/>
    </font>
    <font>
      <sz val="18"/>
      <name val="Calibri"/>
      <family val="2"/>
    </font>
    <font>
      <sz val="20"/>
      <color rgb="FFFFFFFF"/>
      <name val="Noto Sans"/>
    </font>
    <font>
      <sz val="20"/>
      <color rgb="FFFFFFFF"/>
      <name val="Noto Sans CJK SC"/>
    </font>
    <font>
      <sz val="20"/>
      <color rgb="FFFFFFFF"/>
      <name val="Yu Gothic"/>
      <family val="3"/>
      <charset val="128"/>
    </font>
    <font>
      <sz val="20"/>
      <name val="Calibri"/>
      <family val="2"/>
    </font>
    <font>
      <b/>
      <sz val="11"/>
      <color rgb="FF0A2540"/>
      <name val="Noto Sans CJK SC"/>
    </font>
    <font>
      <b/>
      <sz val="11"/>
      <color rgb="FF0A2540"/>
      <name val="Yu Gothic"/>
      <family val="3"/>
      <charset val="128"/>
    </font>
    <font>
      <b/>
      <sz val="14"/>
      <color rgb="FF0A2540"/>
      <name val="Noto Sans"/>
    </font>
    <font>
      <b/>
      <sz val="18"/>
      <color rgb="FF0A2540"/>
      <name val="Noto Sans"/>
    </font>
    <font>
      <b/>
      <sz val="18"/>
      <color rgb="FFFFFFFF"/>
      <name val="Noto Sans"/>
    </font>
    <font>
      <sz val="14"/>
      <color theme="1"/>
      <name val="Calibri"/>
      <family val="2"/>
    </font>
    <font>
      <b/>
      <sz val="14"/>
      <color theme="1"/>
      <name val="Noto Sans"/>
    </font>
    <font>
      <sz val="12"/>
      <color rgb="FF1A1A1A"/>
      <name val="Arial"/>
      <family val="2"/>
    </font>
    <font>
      <sz val="12"/>
      <color rgb="FFFF0000"/>
      <name val="Arial"/>
      <family val="2"/>
    </font>
    <font>
      <b/>
      <sz val="12"/>
      <color rgb="FF0A2540"/>
      <name val="Arial"/>
      <family val="2"/>
    </font>
    <font>
      <sz val="12"/>
      <color rgb="FF1A1A1A"/>
      <name val="Yu Gothic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A2540"/>
        <bgColor rgb="FF0A2540"/>
      </patternFill>
    </fill>
    <fill>
      <patternFill patternType="solid">
        <fgColor rgb="FF1B6FA8"/>
        <bgColor rgb="FF1B6FA8"/>
      </patternFill>
    </fill>
    <fill>
      <patternFill patternType="solid">
        <fgColor rgb="FFEAF3FA"/>
        <bgColor rgb="FFEAF3FA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2C8A4B"/>
        <bgColor rgb="FF2C8A4B"/>
      </patternFill>
    </fill>
    <fill>
      <patternFill patternType="solid">
        <fgColor rgb="FFB05070"/>
        <bgColor rgb="FFB0507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5C518"/>
        <bgColor rgb="FFF5C518"/>
      </patternFill>
    </fill>
    <fill>
      <patternFill patternType="solid">
        <fgColor rgb="FFF4F7FA"/>
        <bgColor rgb="FFF4F7FA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9D4DD"/>
      </left>
      <right style="thin">
        <color rgb="FFC9D4DD"/>
      </right>
      <top style="thin">
        <color rgb="FFC9D4DD"/>
      </top>
      <bottom style="thin">
        <color rgb="FFC9D4DD"/>
      </bottom>
      <diagonal/>
    </border>
    <border>
      <left style="thin">
        <color rgb="FFC9D4DD"/>
      </left>
      <right/>
      <top style="thin">
        <color rgb="FFC9D4DD"/>
      </top>
      <bottom style="thin">
        <color rgb="FFC9D4DD"/>
      </bottom>
      <diagonal/>
    </border>
    <border>
      <left/>
      <right style="thin">
        <color rgb="FFC9D4DD"/>
      </right>
      <top style="thin">
        <color rgb="FFC9D4DD"/>
      </top>
      <bottom style="thin">
        <color rgb="FFC9D4DD"/>
      </bottom>
      <diagonal/>
    </border>
    <border>
      <left style="thin">
        <color rgb="FFC9D4DD"/>
      </left>
      <right/>
      <top style="thin">
        <color rgb="FFC9D4DD"/>
      </top>
      <bottom/>
      <diagonal/>
    </border>
    <border>
      <left/>
      <right style="thin">
        <color rgb="FFC9D4DD"/>
      </right>
      <top style="thin">
        <color rgb="FFC9D4DD"/>
      </top>
      <bottom/>
      <diagonal/>
    </border>
    <border>
      <left style="thin">
        <color rgb="FFC9D4DD"/>
      </left>
      <right/>
      <top/>
      <bottom style="thin">
        <color rgb="FFC9D4DD"/>
      </bottom>
      <diagonal/>
    </border>
    <border>
      <left/>
      <right style="thin">
        <color rgb="FFC9D4DD"/>
      </right>
      <top/>
      <bottom style="thin">
        <color rgb="FFC9D4DD"/>
      </bottom>
      <diagonal/>
    </border>
    <border>
      <left style="medium">
        <color rgb="FF1B6FA8"/>
      </left>
      <right/>
      <top style="medium">
        <color rgb="FF1B6FA8"/>
      </top>
      <bottom/>
      <diagonal/>
    </border>
    <border>
      <left/>
      <right style="medium">
        <color rgb="FF1B6FA8"/>
      </right>
      <top style="medium">
        <color rgb="FF1B6FA8"/>
      </top>
      <bottom/>
      <diagonal/>
    </border>
    <border>
      <left style="medium">
        <color rgb="FF1B6FA8"/>
      </left>
      <right style="medium">
        <color rgb="FF1B6FA8"/>
      </right>
      <top style="medium">
        <color rgb="FF1B6FA8"/>
      </top>
      <bottom style="medium">
        <color rgb="FF1B6FA8"/>
      </bottom>
      <diagonal/>
    </border>
    <border>
      <left style="thin">
        <color rgb="FFC9D4DD"/>
      </left>
      <right style="thin">
        <color rgb="FFC9D4DD"/>
      </right>
      <top style="thin">
        <color rgb="FFC9D4DD"/>
      </top>
      <bottom/>
      <diagonal/>
    </border>
    <border>
      <left style="medium">
        <color rgb="FF1B6FA8"/>
      </left>
      <right/>
      <top style="medium">
        <color rgb="FF1B6FA8"/>
      </top>
      <bottom style="medium">
        <color rgb="FF1B6FA8"/>
      </bottom>
      <diagonal/>
    </border>
    <border>
      <left/>
      <right style="medium">
        <color rgb="FF1B6FA8"/>
      </right>
      <top style="medium">
        <color rgb="FF1B6FA8"/>
      </top>
      <bottom style="medium">
        <color rgb="FF1B6FA8"/>
      </bottom>
      <diagonal/>
    </border>
    <border>
      <left/>
      <right/>
      <top style="medium">
        <color rgb="FF1B6FA8"/>
      </top>
      <bottom style="medium">
        <color rgb="FF1B6FA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C9D4DD"/>
      </right>
      <top style="medium">
        <color indexed="64"/>
      </top>
      <bottom style="thin">
        <color rgb="FFC9D4DD"/>
      </bottom>
      <diagonal/>
    </border>
    <border>
      <left style="thin">
        <color rgb="FFC9D4DD"/>
      </left>
      <right style="thin">
        <color rgb="FFC9D4DD"/>
      </right>
      <top style="medium">
        <color indexed="64"/>
      </top>
      <bottom style="thin">
        <color rgb="FFC9D4DD"/>
      </bottom>
      <diagonal/>
    </border>
    <border>
      <left style="thin">
        <color rgb="FFC9D4DD"/>
      </left>
      <right style="medium">
        <color indexed="64"/>
      </right>
      <top style="medium">
        <color indexed="64"/>
      </top>
      <bottom style="thin">
        <color rgb="FFC9D4DD"/>
      </bottom>
      <diagonal/>
    </border>
    <border>
      <left style="medium">
        <color indexed="64"/>
      </left>
      <right style="thin">
        <color rgb="FFC9D4DD"/>
      </right>
      <top style="thin">
        <color rgb="FFC9D4DD"/>
      </top>
      <bottom/>
      <diagonal/>
    </border>
    <border>
      <left style="thin">
        <color rgb="FFC9D4DD"/>
      </left>
      <right style="medium">
        <color indexed="64"/>
      </right>
      <top style="thin">
        <color rgb="FFC9D4DD"/>
      </top>
      <bottom style="thin">
        <color rgb="FFC9D4DD"/>
      </bottom>
      <diagonal/>
    </border>
    <border>
      <left style="medium">
        <color indexed="64"/>
      </left>
      <right style="thin">
        <color rgb="FFC9D4DD"/>
      </right>
      <top/>
      <bottom style="thin">
        <color rgb="FFC9D4DD"/>
      </bottom>
      <diagonal/>
    </border>
    <border>
      <left style="thin">
        <color rgb="FFC9D4DD"/>
      </left>
      <right style="medium">
        <color indexed="64"/>
      </right>
      <top style="thin">
        <color rgb="FFC9D4DD"/>
      </top>
      <bottom/>
      <diagonal/>
    </border>
    <border>
      <left style="medium">
        <color indexed="64"/>
      </left>
      <right style="thin">
        <color rgb="FFC9D4DD"/>
      </right>
      <top style="thin">
        <color rgb="FFC9D4DD"/>
      </top>
      <bottom style="medium">
        <color indexed="64"/>
      </bottom>
      <diagonal/>
    </border>
    <border>
      <left style="thin">
        <color rgb="FFC9D4DD"/>
      </left>
      <right style="thin">
        <color rgb="FFC9D4DD"/>
      </right>
      <top style="thin">
        <color rgb="FFC9D4DD"/>
      </top>
      <bottom style="medium">
        <color indexed="64"/>
      </bottom>
      <diagonal/>
    </border>
    <border>
      <left style="thin">
        <color rgb="FFC9D4DD"/>
      </left>
      <right style="medium">
        <color indexed="64"/>
      </right>
      <top style="thin">
        <color rgb="FFC9D4DD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6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 wrapText="1"/>
    </xf>
    <xf numFmtId="0" fontId="14" fillId="13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8" fillId="12" borderId="14" xfId="0" applyFont="1" applyFill="1" applyBorder="1" applyAlignment="1">
      <alignment horizontal="center" vertical="center" wrapText="1"/>
    </xf>
    <xf numFmtId="0" fontId="2" fillId="0" borderId="16" xfId="0" applyFont="1" applyBorder="1"/>
    <xf numFmtId="0" fontId="13" fillId="3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9" fillId="2" borderId="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2" fillId="0" borderId="26" xfId="0" applyFont="1" applyBorder="1" applyAlignment="1">
      <alignment horizontal="center" vertical="top" wrapText="1"/>
    </xf>
    <xf numFmtId="0" fontId="31" fillId="3" borderId="1" xfId="0" applyFont="1" applyFill="1" applyBorder="1" applyAlignment="1">
      <alignment horizontal="center" vertical="center"/>
    </xf>
    <xf numFmtId="0" fontId="34" fillId="0" borderId="2" xfId="0" applyFont="1" applyBorder="1"/>
    <xf numFmtId="0" fontId="7" fillId="4" borderId="20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 wrapText="1"/>
    </xf>
    <xf numFmtId="0" fontId="30" fillId="0" borderId="5" xfId="0" applyFont="1" applyBorder="1"/>
    <xf numFmtId="0" fontId="38" fillId="4" borderId="6" xfId="0" applyFont="1" applyFill="1" applyBorder="1" applyAlignment="1">
      <alignment horizontal="center" vertical="center" wrapText="1"/>
    </xf>
    <xf numFmtId="0" fontId="30" fillId="0" borderId="7" xfId="0" applyFont="1" applyBorder="1"/>
    <xf numFmtId="0" fontId="30" fillId="0" borderId="8" xfId="0" applyFont="1" applyBorder="1"/>
    <xf numFmtId="0" fontId="30" fillId="0" borderId="9" xfId="0" applyFont="1" applyBorder="1"/>
    <xf numFmtId="0" fontId="38" fillId="4" borderId="10" xfId="0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0" fillId="0" borderId="18" xfId="0" applyFont="1" applyBorder="1"/>
    <xf numFmtId="0" fontId="30" fillId="0" borderId="19" xfId="0" applyFont="1" applyBorder="1"/>
    <xf numFmtId="0" fontId="40" fillId="5" borderId="4" xfId="0" applyFont="1" applyFill="1" applyBorder="1"/>
    <xf numFmtId="0" fontId="37" fillId="4" borderId="3" xfId="0" applyFont="1" applyFill="1" applyBorder="1" applyAlignment="1">
      <alignment horizontal="center" vertical="center" wrapText="1"/>
    </xf>
    <xf numFmtId="0" fontId="40" fillId="5" borderId="3" xfId="0" applyFont="1" applyFill="1" applyBorder="1"/>
    <xf numFmtId="0" fontId="41" fillId="4" borderId="3" xfId="0" applyFont="1" applyFill="1" applyBorder="1" applyAlignment="1">
      <alignment horizontal="center" vertical="center"/>
    </xf>
    <xf numFmtId="0" fontId="42" fillId="5" borderId="21" xfId="0" applyFont="1" applyFill="1" applyBorder="1" applyAlignment="1">
      <alignment horizontal="left" vertical="top" wrapText="1"/>
    </xf>
    <xf numFmtId="0" fontId="43" fillId="5" borderId="22" xfId="0" applyFont="1" applyFill="1" applyBorder="1" applyAlignment="1">
      <alignment horizontal="left" vertical="top" wrapText="1"/>
    </xf>
    <xf numFmtId="0" fontId="44" fillId="12" borderId="3" xfId="0" applyFont="1" applyFill="1" applyBorder="1" applyAlignment="1">
      <alignment horizontal="center" vertical="center" wrapText="1"/>
    </xf>
    <xf numFmtId="0" fontId="44" fillId="12" borderId="24" xfId="0" applyFont="1" applyFill="1" applyBorder="1" applyAlignment="1">
      <alignment horizontal="center" vertical="center" wrapText="1"/>
    </xf>
    <xf numFmtId="0" fontId="42" fillId="5" borderId="28" xfId="0" applyFont="1" applyFill="1" applyBorder="1" applyAlignment="1">
      <alignment horizontal="left" vertical="top" wrapText="1"/>
    </xf>
    <xf numFmtId="0" fontId="45" fillId="5" borderId="29" xfId="0" applyFont="1" applyFill="1" applyBorder="1" applyAlignment="1">
      <alignment horizontal="left" vertical="top" wrapText="1"/>
    </xf>
    <xf numFmtId="0" fontId="42" fillId="5" borderId="22" xfId="0" applyFont="1" applyFill="1" applyBorder="1" applyAlignment="1">
      <alignment horizontal="left" vertical="top" wrapText="1"/>
    </xf>
    <xf numFmtId="0" fontId="42" fillId="5" borderId="29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2"/>
  <sheetViews>
    <sheetView showGridLines="0" tabSelected="1" workbookViewId="0">
      <selection activeCell="A24" sqref="A24"/>
    </sheetView>
  </sheetViews>
  <sheetFormatPr baseColWidth="10" defaultColWidth="14.5" defaultRowHeight="15" customHeight="1"/>
  <cols>
    <col min="1" max="1" width="16.33203125" customWidth="1"/>
    <col min="2" max="2" width="13" customWidth="1"/>
    <col min="3" max="5" width="52.6640625" customWidth="1"/>
    <col min="6" max="8" width="8.6640625" customWidth="1"/>
    <col min="9" max="9" width="13.6640625" customWidth="1"/>
    <col min="10" max="10" width="87" customWidth="1"/>
    <col min="11" max="26" width="8.6640625" customWidth="1"/>
  </cols>
  <sheetData>
    <row r="1" spans="1:12" ht="39.75" customHeight="1">
      <c r="A1" s="22" t="s">
        <v>0</v>
      </c>
      <c r="B1" s="21"/>
      <c r="C1" s="21"/>
      <c r="D1" s="21"/>
      <c r="E1" s="21"/>
      <c r="H1" s="23" t="s">
        <v>1</v>
      </c>
      <c r="I1" s="21"/>
      <c r="J1" s="21"/>
    </row>
    <row r="2" spans="1:12" ht="21.75" customHeight="1">
      <c r="A2" s="35" t="s">
        <v>57</v>
      </c>
      <c r="B2" s="36"/>
      <c r="C2" s="36"/>
      <c r="D2" s="36"/>
      <c r="E2" s="36"/>
      <c r="H2" s="1" t="s">
        <v>2</v>
      </c>
      <c r="I2" s="1" t="s">
        <v>3</v>
      </c>
      <c r="J2" s="1" t="s">
        <v>4</v>
      </c>
    </row>
    <row r="3" spans="1:12" ht="24" customHeight="1">
      <c r="A3" s="40" t="s">
        <v>5</v>
      </c>
      <c r="B3" s="41"/>
      <c r="C3" s="51"/>
      <c r="D3" s="52" t="s">
        <v>6</v>
      </c>
      <c r="E3" s="53"/>
      <c r="H3" s="2">
        <v>1</v>
      </c>
      <c r="I3" s="3" t="s">
        <v>7</v>
      </c>
      <c r="J3" s="4" t="s">
        <v>8</v>
      </c>
    </row>
    <row r="4" spans="1:12" ht="24" customHeight="1">
      <c r="A4" s="42" t="s">
        <v>9</v>
      </c>
      <c r="B4" s="43"/>
      <c r="C4" s="54" t="s">
        <v>10</v>
      </c>
      <c r="D4" s="54" t="s">
        <v>11</v>
      </c>
      <c r="E4" s="54" t="s">
        <v>12</v>
      </c>
      <c r="H4" s="5">
        <v>2</v>
      </c>
      <c r="I4" s="3" t="s">
        <v>13</v>
      </c>
      <c r="J4" s="4" t="s">
        <v>14</v>
      </c>
    </row>
    <row r="5" spans="1:12" ht="24" customHeight="1" thickBot="1">
      <c r="A5" s="44"/>
      <c r="B5" s="45"/>
      <c r="C5" s="53"/>
      <c r="D5" s="53"/>
      <c r="E5" s="53"/>
      <c r="H5" s="6">
        <v>3</v>
      </c>
      <c r="I5" s="3" t="s">
        <v>15</v>
      </c>
      <c r="J5" s="4" t="s">
        <v>16</v>
      </c>
    </row>
    <row r="6" spans="1:12" ht="30" customHeight="1" thickBot="1">
      <c r="A6" s="46" t="s">
        <v>17</v>
      </c>
      <c r="B6" s="47"/>
      <c r="C6" s="7" t="s">
        <v>18</v>
      </c>
      <c r="D6" s="8" t="s">
        <v>19</v>
      </c>
      <c r="E6" s="9" t="s">
        <v>20</v>
      </c>
      <c r="H6" s="10">
        <v>4</v>
      </c>
      <c r="I6" s="3" t="s">
        <v>21</v>
      </c>
      <c r="J6" s="4" t="s">
        <v>22</v>
      </c>
    </row>
    <row r="7" spans="1:12" ht="51.75" customHeight="1">
      <c r="A7" s="48" t="s">
        <v>25</v>
      </c>
      <c r="B7" s="37" t="s">
        <v>26</v>
      </c>
      <c r="C7" s="55"/>
      <c r="D7" s="55"/>
      <c r="E7" s="56"/>
      <c r="H7" s="11">
        <v>5</v>
      </c>
      <c r="I7" s="3" t="s">
        <v>23</v>
      </c>
      <c r="J7" s="12" t="s">
        <v>24</v>
      </c>
    </row>
    <row r="8" spans="1:12" ht="21.75" customHeight="1">
      <c r="A8" s="49"/>
      <c r="B8" s="38" t="s">
        <v>58</v>
      </c>
      <c r="C8" s="57">
        <v>3</v>
      </c>
      <c r="D8" s="57">
        <v>2</v>
      </c>
      <c r="E8" s="58">
        <v>1</v>
      </c>
      <c r="H8" s="20" t="s">
        <v>27</v>
      </c>
      <c r="I8" s="21"/>
      <c r="J8" s="21"/>
      <c r="K8" s="21"/>
      <c r="L8" s="21"/>
    </row>
    <row r="9" spans="1:12" ht="17.25" customHeight="1">
      <c r="A9" s="49"/>
      <c r="B9" s="33"/>
      <c r="C9" s="13" t="str">
        <f>_xlfn.XLOOKUP(C8, $H:$H, $I:$I, "")</f>
        <v>運用中</v>
      </c>
      <c r="D9" s="13" t="str">
        <f>_xlfn.XLOOKUP(D8, $H:$H, $I:$I, "")</f>
        <v>着手</v>
      </c>
      <c r="E9" s="34" t="str">
        <f>_xlfn.XLOOKUP(E8, $H:$H, $I:$I, "")</f>
        <v>未着手</v>
      </c>
    </row>
    <row r="10" spans="1:12" ht="51.75" customHeight="1" thickBot="1">
      <c r="A10" s="50"/>
      <c r="B10" s="39" t="s">
        <v>28</v>
      </c>
      <c r="C10" s="59"/>
      <c r="D10" s="59"/>
      <c r="E10" s="60"/>
    </row>
    <row r="11" spans="1:12" ht="51.75" customHeight="1">
      <c r="A11" s="48" t="s">
        <v>29</v>
      </c>
      <c r="B11" s="37" t="s">
        <v>26</v>
      </c>
      <c r="C11" s="55"/>
      <c r="D11" s="55"/>
      <c r="E11" s="61"/>
    </row>
    <row r="12" spans="1:12" ht="21.75" customHeight="1">
      <c r="A12" s="49"/>
      <c r="B12" s="38" t="s">
        <v>58</v>
      </c>
      <c r="C12" s="57">
        <v>3</v>
      </c>
      <c r="D12" s="57">
        <v>1</v>
      </c>
      <c r="E12" s="58">
        <v>4</v>
      </c>
    </row>
    <row r="13" spans="1:12" ht="18.75" customHeight="1">
      <c r="A13" s="49"/>
      <c r="B13" s="33"/>
      <c r="C13" s="13" t="str">
        <f>_xlfn.XLOOKUP(C12, $H:$H, $I:$I, "")</f>
        <v>運用中</v>
      </c>
      <c r="D13" s="13" t="str">
        <f>_xlfn.XLOOKUP(D12, $H:$H, $I:$I, "")</f>
        <v>未着手</v>
      </c>
      <c r="E13" s="34" t="str">
        <f>_xlfn.XLOOKUP(E12, $H:$H, $I:$I, "")</f>
        <v>定着</v>
      </c>
    </row>
    <row r="14" spans="1:12" ht="51.75" customHeight="1" thickBot="1">
      <c r="A14" s="50"/>
      <c r="B14" s="39" t="s">
        <v>28</v>
      </c>
      <c r="C14" s="59"/>
      <c r="D14" s="59"/>
      <c r="E14" s="62"/>
    </row>
    <row r="15" spans="1:12" ht="51.75" customHeight="1">
      <c r="A15" s="48" t="s">
        <v>30</v>
      </c>
      <c r="B15" s="37" t="s">
        <v>26</v>
      </c>
      <c r="C15" s="55"/>
      <c r="D15" s="55"/>
      <c r="E15" s="61"/>
    </row>
    <row r="16" spans="1:12" ht="21.75" customHeight="1">
      <c r="A16" s="49"/>
      <c r="B16" s="38" t="s">
        <v>58</v>
      </c>
      <c r="C16" s="57">
        <v>2</v>
      </c>
      <c r="D16" s="57">
        <v>5</v>
      </c>
      <c r="E16" s="58">
        <v>3</v>
      </c>
    </row>
    <row r="17" spans="1:5" ht="23.25" customHeight="1">
      <c r="A17" s="49"/>
      <c r="B17" s="33"/>
      <c r="C17" s="13" t="str">
        <f>_xlfn.XLOOKUP(C16, $H:$H, $I:$I, "")</f>
        <v>着手</v>
      </c>
      <c r="D17" s="13" t="str">
        <f>_xlfn.XLOOKUP(D16, $H:$H, $I:$I, "")</f>
        <v>高度に定着</v>
      </c>
      <c r="E17" s="34" t="str">
        <f>_xlfn.XLOOKUP(E16, $H:$H, $I:$I, "")</f>
        <v>運用中</v>
      </c>
    </row>
    <row r="18" spans="1:5" ht="51.75" customHeight="1" thickBot="1">
      <c r="A18" s="50"/>
      <c r="B18" s="39" t="s">
        <v>28</v>
      </c>
      <c r="C18" s="59"/>
      <c r="D18" s="59"/>
      <c r="E18" s="62"/>
    </row>
    <row r="20" spans="1:5" ht="25.5" customHeight="1">
      <c r="A20" s="30" t="s">
        <v>31</v>
      </c>
      <c r="B20" s="21"/>
      <c r="C20" s="21"/>
      <c r="D20" s="21"/>
      <c r="E20" s="21"/>
    </row>
    <row r="21" spans="1:5" ht="27.75" customHeight="1">
      <c r="A21" s="24" t="s">
        <v>32</v>
      </c>
      <c r="B21" s="25"/>
      <c r="C21" s="14">
        <f t="shared" ref="C21:E21" si="0">IFERROR(ROUND(AVERAGE(C8,C12,C16),1),"-")</f>
        <v>2.7</v>
      </c>
      <c r="D21" s="15">
        <f t="shared" si="0"/>
        <v>2.7</v>
      </c>
      <c r="E21" s="16">
        <f t="shared" si="0"/>
        <v>2.7</v>
      </c>
    </row>
    <row r="22" spans="1:5" ht="25.5" customHeight="1">
      <c r="A22" s="24" t="s">
        <v>33</v>
      </c>
      <c r="B22" s="25"/>
      <c r="C22" s="17" t="str">
        <f>IFERROR("計画: "&amp;ROUND(AVERAGE(C8,D8,E8),1),"計画: -")</f>
        <v>計画: 2</v>
      </c>
      <c r="D22" s="17" t="str">
        <f>IFERROR("ルール: "&amp;ROUND(AVERAGE(C12,D12,E12),1),"ルール: -")</f>
        <v>ルール: 2.7</v>
      </c>
      <c r="E22" s="17" t="str">
        <f>IFERROR("会議: "&amp;ROUND(AVERAGE(C16,D16,E16),1),"会議: -")</f>
        <v>会議: 3.3</v>
      </c>
    </row>
    <row r="23" spans="1:5" ht="33.75" customHeight="1">
      <c r="A23" s="26" t="s">
        <v>34</v>
      </c>
      <c r="B23" s="27"/>
      <c r="C23" s="28" t="str">
        <f>IFERROR(ROUND(AVERAGE(C8,D8,E8,C12,D12,E12,C16,D16,E16),1)&amp;" / 5.0","未入力")</f>
        <v>2.7 / 5.0</v>
      </c>
      <c r="D23" s="29"/>
      <c r="E23" s="27"/>
    </row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8">
    <mergeCell ref="A23:B23"/>
    <mergeCell ref="C23:E23"/>
    <mergeCell ref="A11:A14"/>
    <mergeCell ref="B12:B13"/>
    <mergeCell ref="A15:A18"/>
    <mergeCell ref="B16:B17"/>
    <mergeCell ref="A20:E20"/>
    <mergeCell ref="A21:B21"/>
    <mergeCell ref="A22:B22"/>
    <mergeCell ref="B8:B9"/>
    <mergeCell ref="H8:L8"/>
    <mergeCell ref="A1:E1"/>
    <mergeCell ref="H1:J1"/>
    <mergeCell ref="A2:E2"/>
    <mergeCell ref="A3:B3"/>
    <mergeCell ref="A4:B5"/>
    <mergeCell ref="A7:A10"/>
    <mergeCell ref="A6:B6"/>
  </mergeCells>
  <phoneticPr fontId="29"/>
  <dataValidations count="1">
    <dataValidation type="list" allowBlank="1" showErrorMessage="1" sqref="C8:E8 C12:E12 C16:E16" xr:uid="{00000000-0002-0000-0000-000000000000}">
      <formula1>"1,2,3,4,5"</formula1>
    </dataValidation>
  </dataValidations>
  <pageMargins left="0.4" right="0.4" top="0.5" bottom="0.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000"/>
  <sheetViews>
    <sheetView showGridLines="0" workbookViewId="0"/>
  </sheetViews>
  <sheetFormatPr baseColWidth="10" defaultColWidth="14.5" defaultRowHeight="15" customHeight="1"/>
  <cols>
    <col min="1" max="1" width="19.83203125" customWidth="1"/>
    <col min="2" max="2" width="16" customWidth="1"/>
    <col min="3" max="3" width="72" customWidth="1"/>
    <col min="4" max="26" width="8.6640625" customWidth="1"/>
  </cols>
  <sheetData>
    <row r="1" spans="1:3" ht="33.75" customHeight="1">
      <c r="A1" s="23" t="s">
        <v>35</v>
      </c>
      <c r="B1" s="21"/>
      <c r="C1" s="21"/>
    </row>
    <row r="2" spans="1:3" ht="24" customHeight="1">
      <c r="A2" s="1" t="s">
        <v>2</v>
      </c>
      <c r="B2" s="1" t="s">
        <v>3</v>
      </c>
      <c r="C2" s="1" t="s">
        <v>4</v>
      </c>
    </row>
    <row r="3" spans="1:3" ht="42" customHeight="1">
      <c r="A3" s="2">
        <v>1</v>
      </c>
      <c r="B3" s="3" t="s">
        <v>7</v>
      </c>
      <c r="C3" s="4" t="s">
        <v>8</v>
      </c>
    </row>
    <row r="4" spans="1:3" ht="42" customHeight="1">
      <c r="A4" s="5">
        <v>2</v>
      </c>
      <c r="B4" s="3" t="s">
        <v>13</v>
      </c>
      <c r="C4" s="4" t="s">
        <v>14</v>
      </c>
    </row>
    <row r="5" spans="1:3" ht="42" customHeight="1">
      <c r="A5" s="6">
        <v>3</v>
      </c>
      <c r="B5" s="3" t="s">
        <v>15</v>
      </c>
      <c r="C5" s="4" t="s">
        <v>16</v>
      </c>
    </row>
    <row r="6" spans="1:3" ht="42" customHeight="1">
      <c r="A6" s="10">
        <v>4</v>
      </c>
      <c r="B6" s="3" t="s">
        <v>21</v>
      </c>
      <c r="C6" s="4" t="s">
        <v>22</v>
      </c>
    </row>
    <row r="7" spans="1:3" ht="42" customHeight="1">
      <c r="A7" s="11">
        <v>5</v>
      </c>
      <c r="B7" s="3" t="s">
        <v>23</v>
      </c>
      <c r="C7" s="12" t="s">
        <v>36</v>
      </c>
    </row>
    <row r="9" spans="1:3" ht="25.5" customHeight="1">
      <c r="A9" s="30" t="s">
        <v>37</v>
      </c>
      <c r="B9" s="21"/>
      <c r="C9" s="21"/>
    </row>
    <row r="10" spans="1:3" ht="19.5" customHeight="1">
      <c r="A10" s="18" t="s">
        <v>17</v>
      </c>
      <c r="B10" s="32" t="s">
        <v>38</v>
      </c>
      <c r="C10" s="25"/>
    </row>
    <row r="11" spans="1:3" ht="33.75" customHeight="1">
      <c r="A11" s="19" t="s">
        <v>39</v>
      </c>
      <c r="B11" s="31" t="s">
        <v>40</v>
      </c>
      <c r="C11" s="25"/>
    </row>
    <row r="12" spans="1:3" ht="33.75" customHeight="1">
      <c r="A12" s="19" t="s">
        <v>41</v>
      </c>
      <c r="B12" s="31" t="s">
        <v>42</v>
      </c>
      <c r="C12" s="25"/>
    </row>
    <row r="13" spans="1:3" ht="33.75" customHeight="1">
      <c r="A13" s="19" t="s">
        <v>43</v>
      </c>
      <c r="B13" s="31" t="s">
        <v>44</v>
      </c>
      <c r="C13" s="25"/>
    </row>
    <row r="14" spans="1:3" ht="33.75" customHeight="1">
      <c r="A14" s="19" t="s">
        <v>45</v>
      </c>
      <c r="B14" s="31" t="s">
        <v>46</v>
      </c>
      <c r="C14" s="25"/>
    </row>
    <row r="15" spans="1:3" ht="33.75" customHeight="1">
      <c r="A15" s="19" t="s">
        <v>47</v>
      </c>
      <c r="B15" s="31" t="s">
        <v>48</v>
      </c>
      <c r="C15" s="25"/>
    </row>
    <row r="16" spans="1:3" ht="33.75" customHeight="1">
      <c r="A16" s="19" t="s">
        <v>49</v>
      </c>
      <c r="B16" s="31" t="s">
        <v>50</v>
      </c>
      <c r="C16" s="25"/>
    </row>
    <row r="17" spans="1:3" ht="33.75" customHeight="1">
      <c r="A17" s="19" t="s">
        <v>51</v>
      </c>
      <c r="B17" s="31" t="s">
        <v>52</v>
      </c>
      <c r="C17" s="25"/>
    </row>
    <row r="18" spans="1:3" ht="33.75" customHeight="1">
      <c r="A18" s="19" t="s">
        <v>53</v>
      </c>
      <c r="B18" s="31" t="s">
        <v>54</v>
      </c>
      <c r="C18" s="25"/>
    </row>
    <row r="19" spans="1:3" ht="33.75" customHeight="1">
      <c r="A19" s="19" t="s">
        <v>55</v>
      </c>
      <c r="B19" s="31" t="s">
        <v>56</v>
      </c>
      <c r="C19" s="25"/>
    </row>
    <row r="21" spans="1:3" ht="15.75" customHeight="1"/>
    <row r="22" spans="1:3" ht="15.75" customHeight="1"/>
    <row r="23" spans="1:3" ht="15.75" customHeight="1"/>
    <row r="24" spans="1:3" ht="15.75" customHeight="1"/>
    <row r="25" spans="1:3" ht="15.75" customHeight="1"/>
    <row r="26" spans="1:3" ht="15.75" customHeight="1"/>
    <row r="27" spans="1:3" ht="15.75" customHeight="1"/>
    <row r="28" spans="1:3" ht="15.75" customHeight="1"/>
    <row r="29" spans="1:3" ht="15.75" customHeight="1"/>
    <row r="30" spans="1:3" ht="15.75" customHeight="1"/>
    <row r="31" spans="1:3" ht="15.75" customHeight="1"/>
    <row r="32" spans="1: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C13"/>
    <mergeCell ref="B14:C14"/>
    <mergeCell ref="A1:C1"/>
    <mergeCell ref="A9:C9"/>
    <mergeCell ref="B10:C10"/>
    <mergeCell ref="B11:C11"/>
    <mergeCell ref="B12:C12"/>
    <mergeCell ref="B15:C15"/>
    <mergeCell ref="B16:C16"/>
    <mergeCell ref="B17:C17"/>
    <mergeCell ref="B18:C18"/>
    <mergeCell ref="B19:C19"/>
  </mergeCells>
  <phoneticPr fontId="29"/>
  <pageMargins left="0.75" right="0.75" top="1" bottom="1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診断カルテ</vt:lpstr>
      <vt:lpstr>評価基準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西端望</cp:lastModifiedBy>
  <dcterms:created xsi:type="dcterms:W3CDTF">2026-05-31T05:30:28Z</dcterms:created>
  <dcterms:modified xsi:type="dcterms:W3CDTF">2026-07-01T02:28:18Z</dcterms:modified>
</cp:coreProperties>
</file>